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ostojnost\Desktop\EON\"/>
    </mc:Choice>
  </mc:AlternateContent>
  <xr:revisionPtr revIDLastSave="0" documentId="13_ncr:1_{06B0C23C-99BE-4FB1-8859-769C4976B4D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ríloha 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" i="1" l="1"/>
  <c r="E27" i="1"/>
  <c r="C9" i="1"/>
  <c r="C10" i="1"/>
  <c r="C11" i="1"/>
  <c r="C12" i="1"/>
  <c r="C13" i="1"/>
  <c r="C14" i="1"/>
  <c r="C15" i="1"/>
  <c r="C16" i="1"/>
  <c r="C17" i="1"/>
  <c r="C18" i="1"/>
  <c r="C8" i="1"/>
  <c r="C19" i="1"/>
  <c r="C20" i="1" s="1"/>
</calcChain>
</file>

<file path=xl/sharedStrings.xml><?xml version="1.0" encoding="utf-8"?>
<sst xmlns="http://schemas.openxmlformats.org/spreadsheetml/2006/main" count="35" uniqueCount="35">
  <si>
    <t>a)</t>
  </si>
  <si>
    <t>mzdy, platy a ostatné vyrovnania vo výške, ktorá zodpovedá výške platu a ostantých osobných vyrovnaní podľa osobtného predpisu</t>
  </si>
  <si>
    <t>b)</t>
  </si>
  <si>
    <t>poistné na verejné zdravotné poistenie, poistenie na sociálne poistenie a povinné príspevky na starobné dôchodkové sporenie platené zamestnávateľom v rozsahu určenm podľa písmena a)</t>
  </si>
  <si>
    <t>c)</t>
  </si>
  <si>
    <t>tuzemské cestovné náklady</t>
  </si>
  <si>
    <t>d)</t>
  </si>
  <si>
    <t>výdavky na energie, vodu a komunikácie</t>
  </si>
  <si>
    <t>e)</t>
  </si>
  <si>
    <t>f)</t>
  </si>
  <si>
    <t>dopravné</t>
  </si>
  <si>
    <t>g)</t>
  </si>
  <si>
    <t>h)</t>
  </si>
  <si>
    <t>i)</t>
  </si>
  <si>
    <t>výdavky na služby</t>
  </si>
  <si>
    <t>j)</t>
  </si>
  <si>
    <t>výdavky na bežné transfery v rozsahu vreckového, odstupného,  odchodného, náhrady príjmu pri dočasnej pracovnej neschopnosti zamestnanca</t>
  </si>
  <si>
    <t>k)</t>
  </si>
  <si>
    <t>odpisy hmotného majetku a nehmotného majetku podľa účtovných predpisov</t>
  </si>
  <si>
    <t>Názov položky/podpoložky</t>
  </si>
  <si>
    <t>Ekonomicky oprávnené náklady na prevádzku</t>
  </si>
  <si>
    <t>KAPACITA:</t>
  </si>
  <si>
    <t>DRUH SOCIÁLNEJ SLUŽBY:</t>
  </si>
  <si>
    <t>výdavky na materiál okrem reprezentačného vybavenia nových interiérov</t>
  </si>
  <si>
    <t>výdavky na rutinnú údržbu a štandardnú údržbu okrem jednorazovej údržby objektov alebo ich častí s riešenia havarijných stavov</t>
  </si>
  <si>
    <t>nájomné za prenájom nehnuteľností alebo inej veci okrem dopravných prostriedkov a špeciálnych strojov, prístrojov, zariadení, techniky, náradia a materiálu najviac vo výške obvyklého nájomného, za aké sa v tom čase a na tom mieste prenechávajú do nájmu na dohodnutý účel veci toho istého druhu alebo porovnateľné veci</t>
  </si>
  <si>
    <r>
      <rPr>
        <b/>
        <sz val="11"/>
        <color theme="1"/>
        <rFont val="Arial Narrow"/>
        <family val="2"/>
        <charset val="238"/>
      </rPr>
      <t>SPOLU /výška uhradených EON/</t>
    </r>
    <r>
      <rPr>
        <sz val="10"/>
        <color theme="1"/>
        <rFont val="Arial Narrow"/>
        <family val="2"/>
        <charset val="238"/>
      </rPr>
      <t xml:space="preserve"> (a)+b)+c)+d)+e)+f)+g)+h)+i)+j)+k)</t>
    </r>
  </si>
  <si>
    <t>Príloha č. 3:</t>
  </si>
  <si>
    <t>ROK 2025</t>
  </si>
  <si>
    <t>Bežné výdavky na poskytovanú sociálnu  službu za rok 2025</t>
  </si>
  <si>
    <t>Skutočne dosiahnuté príjmy z platenia úhrad za poskytovanú sociálnu službu za rok 2025</t>
  </si>
  <si>
    <t>Príjem z finančného príspevku podľa §78a zákona č. 448/2008 Z.z. o sociálnych službách za rok 2025</t>
  </si>
  <si>
    <t>ZPS</t>
  </si>
  <si>
    <t>Za správnosť: Mgr. Miroslava Bolfová</t>
  </si>
  <si>
    <t>Dátum: 17.03.2026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</si>
</sst>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4"/>
      <color rgb="FFFF0000"/>
      <name val="Arial Narrow"/>
      <family val="2"/>
      <charset val="238"/>
    </font>
    <font>
      <b/>
      <sz val="11"/>
      <color rgb="FFFF0000"/>
      <name val="Arial Narrow"/>
      <family val="2"/>
      <charset val="238"/>
    </font>
    <font>
      <b/>
      <sz val="12"/>
      <color rgb="FFFF0000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1"/>
      <color rgb="FFFF0000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6" xfId="0" applyFont="1" applyBorder="1" applyAlignment="1">
      <alignment horizontal="right"/>
    </xf>
    <xf numFmtId="0" fontId="3" fillId="0" borderId="4" xfId="0" applyFont="1" applyBorder="1"/>
    <xf numFmtId="0" fontId="4" fillId="0" borderId="7" xfId="0" applyFont="1" applyBorder="1" applyAlignment="1">
      <alignment horizontal="right"/>
    </xf>
    <xf numFmtId="0" fontId="3" fillId="0" borderId="5" xfId="0" applyFont="1" applyBorder="1"/>
    <xf numFmtId="0" fontId="5" fillId="0" borderId="0" xfId="0" applyFont="1" applyAlignment="1">
      <alignment horizontal="right"/>
    </xf>
    <xf numFmtId="0" fontId="1" fillId="0" borderId="3" xfId="0" applyFont="1" applyBorder="1"/>
    <xf numFmtId="0" fontId="6" fillId="0" borderId="9" xfId="0" applyFont="1" applyBorder="1" applyAlignment="1">
      <alignment horizontal="center"/>
    </xf>
    <xf numFmtId="0" fontId="3" fillId="0" borderId="6" xfId="0" applyFont="1" applyBorder="1"/>
    <xf numFmtId="0" fontId="1" fillId="0" borderId="1" xfId="0" applyFont="1" applyBorder="1" applyAlignment="1">
      <alignment horizontal="center" vertical="center"/>
    </xf>
    <xf numFmtId="0" fontId="1" fillId="0" borderId="10" xfId="0" applyFont="1" applyBorder="1" applyAlignment="1">
      <alignment wrapText="1"/>
    </xf>
    <xf numFmtId="0" fontId="1" fillId="0" borderId="2" xfId="0" applyFont="1" applyBorder="1" applyAlignment="1">
      <alignment horizontal="center" vertical="center"/>
    </xf>
    <xf numFmtId="0" fontId="1" fillId="0" borderId="10" xfId="0" applyFont="1" applyBorder="1"/>
    <xf numFmtId="0" fontId="1" fillId="0" borderId="2" xfId="0" applyFont="1" applyBorder="1"/>
    <xf numFmtId="0" fontId="1" fillId="0" borderId="11" xfId="0" applyFont="1" applyBorder="1" applyAlignment="1">
      <alignment wrapText="1"/>
    </xf>
    <xf numFmtId="0" fontId="1" fillId="0" borderId="8" xfId="0" applyFont="1" applyBorder="1"/>
    <xf numFmtId="0" fontId="7" fillId="0" borderId="0" xfId="0" applyFont="1" applyAlignment="1">
      <alignment wrapText="1"/>
    </xf>
    <xf numFmtId="0" fontId="7" fillId="0" borderId="6" xfId="0" applyFont="1" applyBorder="1" applyAlignment="1">
      <alignment wrapText="1"/>
    </xf>
    <xf numFmtId="0" fontId="1" fillId="0" borderId="4" xfId="0" applyFont="1" applyBorder="1"/>
    <xf numFmtId="0" fontId="7" fillId="0" borderId="7" xfId="0" applyFont="1" applyBorder="1" applyAlignment="1">
      <alignment wrapText="1"/>
    </xf>
    <xf numFmtId="0" fontId="1" fillId="0" borderId="5" xfId="0" applyFont="1" applyBorder="1"/>
    <xf numFmtId="0" fontId="1" fillId="2" borderId="11" xfId="0" applyFont="1" applyFill="1" applyBorder="1"/>
    <xf numFmtId="164" fontId="7" fillId="2" borderId="13" xfId="0" applyNumberFormat="1" applyFont="1" applyFill="1" applyBorder="1"/>
    <xf numFmtId="0" fontId="1" fillId="0" borderId="15" xfId="0" applyFont="1" applyBorder="1"/>
    <xf numFmtId="0" fontId="7" fillId="0" borderId="16" xfId="0" applyFont="1" applyBorder="1" applyAlignment="1">
      <alignment wrapText="1"/>
    </xf>
    <xf numFmtId="0" fontId="9" fillId="0" borderId="0" xfId="0" applyFont="1"/>
    <xf numFmtId="0" fontId="4" fillId="0" borderId="0" xfId="0" applyFont="1" applyAlignment="1">
      <alignment horizontal="left"/>
    </xf>
    <xf numFmtId="0" fontId="2" fillId="0" borderId="0" xfId="0" applyFont="1"/>
    <xf numFmtId="164" fontId="1" fillId="0" borderId="14" xfId="0" applyNumberFormat="1" applyFont="1" applyBorder="1"/>
    <xf numFmtId="2" fontId="1" fillId="0" borderId="12" xfId="0" applyNumberFormat="1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7"/>
  <sheetViews>
    <sheetView tabSelected="1" zoomScaleNormal="100" workbookViewId="0">
      <selection activeCell="E1" sqref="E1:E1048576"/>
    </sheetView>
  </sheetViews>
  <sheetFormatPr defaultColWidth="9.140625" defaultRowHeight="16.5" x14ac:dyDescent="0.3"/>
  <cols>
    <col min="1" max="1" width="5.5703125" style="1" customWidth="1"/>
    <col min="2" max="2" width="63.7109375" style="1" customWidth="1"/>
    <col min="3" max="3" width="21.140625" style="1" customWidth="1"/>
    <col min="4" max="4" width="9.140625" style="1"/>
    <col min="5" max="5" width="31.5703125" style="1" hidden="1" customWidth="1"/>
    <col min="6" max="16384" width="9.140625" style="1"/>
  </cols>
  <sheetData>
    <row r="1" spans="1:5" x14ac:dyDescent="0.3">
      <c r="B1" s="27" t="s">
        <v>27</v>
      </c>
    </row>
    <row r="2" spans="1:5" ht="18.75" x14ac:dyDescent="0.3">
      <c r="B2" s="28" t="s">
        <v>20</v>
      </c>
      <c r="C2" s="29" t="s">
        <v>28</v>
      </c>
    </row>
    <row r="3" spans="1:5" ht="17.25" thickBot="1" x14ac:dyDescent="0.35">
      <c r="B3" s="2"/>
    </row>
    <row r="4" spans="1:5" ht="21.75" customHeight="1" x14ac:dyDescent="0.3">
      <c r="B4" s="3" t="s">
        <v>22</v>
      </c>
      <c r="C4" s="4" t="s">
        <v>32</v>
      </c>
    </row>
    <row r="5" spans="1:5" ht="22.5" customHeight="1" thickBot="1" x14ac:dyDescent="0.35">
      <c r="B5" s="5" t="s">
        <v>21</v>
      </c>
      <c r="C5" s="6">
        <v>19</v>
      </c>
    </row>
    <row r="6" spans="1:5" ht="17.25" thickBot="1" x14ac:dyDescent="0.35">
      <c r="B6" s="7"/>
    </row>
    <row r="7" spans="1:5" x14ac:dyDescent="0.3">
      <c r="A7" s="8"/>
      <c r="B7" s="9" t="s">
        <v>19</v>
      </c>
      <c r="C7" s="10"/>
    </row>
    <row r="8" spans="1:5" ht="32.25" customHeight="1" x14ac:dyDescent="0.3">
      <c r="A8" s="11" t="s">
        <v>0</v>
      </c>
      <c r="B8" s="12" t="s">
        <v>1</v>
      </c>
      <c r="C8" s="31">
        <f>E8*51.35/100</f>
        <v>167215.94487000001</v>
      </c>
      <c r="E8" s="1">
        <v>325639.62</v>
      </c>
    </row>
    <row r="9" spans="1:5" ht="45.2" customHeight="1" x14ac:dyDescent="0.3">
      <c r="A9" s="13" t="s">
        <v>2</v>
      </c>
      <c r="B9" s="12" t="s">
        <v>3</v>
      </c>
      <c r="C9" s="31">
        <f t="shared" ref="C9:C18" si="0">E9*51.35/100</f>
        <v>57819.391369999998</v>
      </c>
      <c r="E9" s="1">
        <v>112598.62</v>
      </c>
    </row>
    <row r="10" spans="1:5" x14ac:dyDescent="0.3">
      <c r="A10" s="13" t="s">
        <v>4</v>
      </c>
      <c r="B10" s="14" t="s">
        <v>5</v>
      </c>
      <c r="C10" s="31">
        <f t="shared" si="0"/>
        <v>143.78</v>
      </c>
      <c r="E10" s="1">
        <v>280</v>
      </c>
    </row>
    <row r="11" spans="1:5" x14ac:dyDescent="0.3">
      <c r="A11" s="13" t="s">
        <v>6</v>
      </c>
      <c r="B11" s="14" t="s">
        <v>7</v>
      </c>
      <c r="C11" s="31">
        <f t="shared" si="0"/>
        <v>13405.733964999999</v>
      </c>
      <c r="E11" s="1">
        <v>26106.59</v>
      </c>
    </row>
    <row r="12" spans="1:5" ht="16.5" customHeight="1" x14ac:dyDescent="0.3">
      <c r="A12" s="13" t="s">
        <v>8</v>
      </c>
      <c r="B12" s="12" t="s">
        <v>23</v>
      </c>
      <c r="C12" s="31">
        <f t="shared" si="0"/>
        <v>28474.822805</v>
      </c>
      <c r="E12" s="1">
        <v>55452.43</v>
      </c>
    </row>
    <row r="13" spans="1:5" x14ac:dyDescent="0.3">
      <c r="A13" s="13" t="s">
        <v>9</v>
      </c>
      <c r="B13" s="14" t="s">
        <v>10</v>
      </c>
      <c r="C13" s="31">
        <f t="shared" si="0"/>
        <v>3003.2817749999999</v>
      </c>
      <c r="E13" s="1">
        <v>5848.65</v>
      </c>
    </row>
    <row r="14" spans="1:5" ht="33" x14ac:dyDescent="0.3">
      <c r="A14" s="13" t="s">
        <v>11</v>
      </c>
      <c r="B14" s="12" t="s">
        <v>24</v>
      </c>
      <c r="C14" s="31">
        <f t="shared" si="0"/>
        <v>57977.975575000004</v>
      </c>
      <c r="E14" s="1">
        <v>112907.45</v>
      </c>
    </row>
    <row r="15" spans="1:5" ht="82.5" x14ac:dyDescent="0.3">
      <c r="A15" s="13" t="s">
        <v>12</v>
      </c>
      <c r="B15" s="12" t="s">
        <v>25</v>
      </c>
      <c r="C15" s="31">
        <f t="shared" si="0"/>
        <v>15490.241000000002</v>
      </c>
      <c r="E15" s="1">
        <v>30166</v>
      </c>
    </row>
    <row r="16" spans="1:5" x14ac:dyDescent="0.3">
      <c r="A16" s="13" t="s">
        <v>13</v>
      </c>
      <c r="B16" s="14" t="s">
        <v>14</v>
      </c>
      <c r="C16" s="31">
        <f t="shared" si="0"/>
        <v>99855.430804999996</v>
      </c>
      <c r="E16" s="1">
        <v>194460.43</v>
      </c>
    </row>
    <row r="17" spans="1:5" ht="33" x14ac:dyDescent="0.3">
      <c r="A17" s="13" t="s">
        <v>15</v>
      </c>
      <c r="B17" s="12" t="s">
        <v>16</v>
      </c>
      <c r="C17" s="31">
        <f t="shared" si="0"/>
        <v>3018.5378599999995</v>
      </c>
      <c r="E17" s="1">
        <v>5878.36</v>
      </c>
    </row>
    <row r="18" spans="1:5" x14ac:dyDescent="0.3">
      <c r="A18" s="15" t="s">
        <v>17</v>
      </c>
      <c r="B18" s="16" t="s">
        <v>18</v>
      </c>
      <c r="C18" s="31">
        <f t="shared" si="0"/>
        <v>7787.7307299999993</v>
      </c>
      <c r="E18" s="1">
        <v>15165.98</v>
      </c>
    </row>
    <row r="19" spans="1:5" ht="23.45" customHeight="1" thickBot="1" x14ac:dyDescent="0.35">
      <c r="A19" s="17"/>
      <c r="B19" s="23" t="s">
        <v>26</v>
      </c>
      <c r="C19" s="24">
        <f>SUM(C8:C18)</f>
        <v>454192.87075499992</v>
      </c>
    </row>
    <row r="20" spans="1:5" ht="23.45" customHeight="1" thickBot="1" x14ac:dyDescent="0.35">
      <c r="A20" s="25"/>
      <c r="B20" s="26" t="s">
        <v>29</v>
      </c>
      <c r="C20" s="30">
        <f>C19-C18</f>
        <v>446405.14002499991</v>
      </c>
      <c r="E20" s="1">
        <f>SUM(E8:E19)</f>
        <v>884504.13</v>
      </c>
    </row>
    <row r="21" spans="1:5" ht="17.25" thickBot="1" x14ac:dyDescent="0.35">
      <c r="B21" s="18"/>
    </row>
    <row r="22" spans="1:5" ht="33" x14ac:dyDescent="0.3">
      <c r="B22" s="19" t="s">
        <v>30</v>
      </c>
      <c r="C22" s="20">
        <v>177588.57</v>
      </c>
    </row>
    <row r="23" spans="1:5" ht="33.75" thickBot="1" x14ac:dyDescent="0.35">
      <c r="B23" s="21" t="s">
        <v>31</v>
      </c>
      <c r="C23" s="22">
        <v>201452.31</v>
      </c>
    </row>
    <row r="25" spans="1:5" x14ac:dyDescent="0.3">
      <c r="B25" s="1" t="s">
        <v>33</v>
      </c>
      <c r="E25" s="1">
        <v>13352.31</v>
      </c>
    </row>
    <row r="26" spans="1:5" x14ac:dyDescent="0.3">
      <c r="E26" s="1">
        <v>188100</v>
      </c>
    </row>
    <row r="27" spans="1:5" x14ac:dyDescent="0.3">
      <c r="B27" s="1" t="s">
        <v>34</v>
      </c>
      <c r="E27" s="1">
        <f>SUM(E25:E26)</f>
        <v>201452.31</v>
      </c>
    </row>
  </sheetData>
  <pageMargins left="0.7" right="0.7" top="0.75" bottom="0.75" header="0.3" footer="0.3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3</vt:lpstr>
    </vt:vector>
  </TitlesOfParts>
  <Company>Mestský úrad v Nitre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Lehoťáková Katarína, Ing.</dc:creator>
  <cp:lastModifiedBy>Dostojnost Socialne zariadenie</cp:lastModifiedBy>
  <cp:lastPrinted>2026-03-17T10:56:35Z</cp:lastPrinted>
  <dcterms:created xsi:type="dcterms:W3CDTF">2022-02-21T12:49:05Z</dcterms:created>
  <dcterms:modified xsi:type="dcterms:W3CDTF">2026-08-20T07:00:53Z</dcterms:modified>
</cp:coreProperties>
</file>